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AMMINISTRATIVO/"/>
    </mc:Choice>
  </mc:AlternateContent>
  <xr:revisionPtr revIDLastSave="0" documentId="13_ncr:1_{CD239DFD-3BAF-4A37-92DC-38D884DBDC81}" xr6:coauthVersionLast="47" xr6:coauthVersionMax="47" xr10:uidLastSave="{00000000-0000-0000-0000-000000000000}"/>
  <bookViews>
    <workbookView xWindow="-108" yWindow="-108" windowWidth="23256" windowHeight="12576" xr2:uid="{00000000-000D-0000-FFFF-FFFF00000000}"/>
  </bookViews>
  <sheets>
    <sheet name="LOPARDO CATALDO" sheetId="1" r:id="rId1"/>
  </sheets>
  <definedNames>
    <definedName name="_xlnm.Print_Area" localSheetId="0">'LOPARDO CATALDO'!$A$1:$I$42</definedName>
    <definedName name="_xlnm.Print_Titles" localSheetId="0">'LOPARDO CATALDO'!$1:$11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1" l="1"/>
  <c r="F19" i="1" s="1"/>
  <c r="E30" i="1"/>
  <c r="F29" i="1" s="1"/>
  <c r="F15" i="1" l="1"/>
  <c r="F18" i="1"/>
  <c r="F28" i="1" l="1"/>
  <c r="F27" i="1"/>
  <c r="F26" i="1" l="1"/>
  <c r="F31" i="1" l="1"/>
  <c r="F17" i="1" l="1"/>
  <c r="F14" i="1" l="1"/>
  <c r="F13" i="1" l="1"/>
  <c r="F16" i="1"/>
  <c r="F21" i="1" l="1"/>
</calcChain>
</file>

<file path=xl/sharedStrings.xml><?xml version="1.0" encoding="utf-8"?>
<sst xmlns="http://schemas.openxmlformats.org/spreadsheetml/2006/main" count="103" uniqueCount="80">
  <si>
    <t>VALUTAZIONE DELLA PERFORMANCE DELLA DIRIGENZA AZIENDALE :  AREA AMMINISTRATIVA -  PROFESSIONALE -TECNICA</t>
  </si>
  <si>
    <t>Periodo valutato</t>
  </si>
  <si>
    <t xml:space="preserve">COGNOME E NOME </t>
  </si>
  <si>
    <t>PROFILO PROFESSIONALE</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</si>
  <si>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</si>
  <si>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</si>
  <si>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</si>
  <si>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</si>
  <si>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</si>
  <si>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</si>
  <si>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</si>
  <si>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</si>
  <si>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</si>
  <si>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</si>
  <si>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</si>
  <si>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</si>
  <si>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 xml:space="preserve">TOTALE PESO DELL 'INDICATORE </t>
  </si>
  <si>
    <t xml:space="preserve">TOTALE PESO PONDERATO DELL 'INDICATORE </t>
  </si>
  <si>
    <t>NOTE DEL DIRETTORE/DIRIGENTE RESPONSABILE DELL'U.O. IN FASE DI NEGOZIAZIONE:</t>
  </si>
  <si>
    <t>NOTE DELLA DIREZIONE STRATEGICA IN FASE DI NEGOZIAZIONE:</t>
  </si>
  <si>
    <t>UOC GESTIONE STRUTTURE PRIVATE ACCREDITATE e CONVENZIONATE</t>
  </si>
  <si>
    <t>ASSOLVIMENTO DEL DEBITO INFORMATIVO A VALENZA STRATEGICA</t>
  </si>
  <si>
    <t>si/no</t>
  </si>
  <si>
    <t>PRE-REQUISITO DI VALUTAZIONE</t>
  </si>
  <si>
    <t>Calendarizzare e monitorare i controlli c/o le strutture accreditate di competenza del NOC aziendale (Don Gnocchi e Don Uva - post-acuzie)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</si>
  <si>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</si>
  <si>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</si>
  <si>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</si>
  <si>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</si>
  <si>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</si>
  <si>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</si>
  <si>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IL DIRETTORE/ DIRIG.RESP. DEL CDR</t>
  </si>
  <si>
    <t xml:space="preserve">DIRETTORE AMMINISTRATIVO </t>
  </si>
  <si>
    <t>n. aggiornamenti/totale richieste aggiornamenti ascrivibili</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</si>
  <si>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</si>
  <si>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</si>
  <si>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*CONTROLLI SUI CEA PER L'EROGAZIONE DEI TRATTAMENTI RIABILITATIVI</t>
  </si>
  <si>
    <t>numero scheda</t>
  </si>
  <si>
    <t>n. fatture in liquidazione entro 45 gg dalla data di arrivo della fattura alla data di predisposizione del provvedimento di liquidazione /n. totale fatture pervenute da liquidare</t>
  </si>
  <si>
    <t>*Rispetto dei tempi di pagamento dei fornitori, corretta gestione dei pagamenti in fattura e gestione fatture sospese</t>
  </si>
  <si>
    <t>DIRIGENTE AMM.VO</t>
  </si>
  <si>
    <t xml:space="preserve">Risultato atteso </t>
  </si>
  <si>
    <t>Risultato conseguito</t>
  </si>
  <si>
    <t xml:space="preserve"> DISTRIBUZIONE DEL PERCORSO VALUTATIVO  </t>
  </si>
  <si>
    <t>ELENCO PRESTAZIONI CEA: Azioni previste dalla l.r. n. 5/2016 e dalla DGR n. 340/2016</t>
  </si>
  <si>
    <t>SI/NO</t>
  </si>
  <si>
    <t>Attuare il programma di verifica delle cartelle cliniche:  1. controllo analitico annuale delle cartelle cliniche prodotte da ciascun erogatore (&gt;10% di tutte le cartelle); controllo su ricoveri per prestazioni ad alto rischio di inappropriatezza (100% cartelle cliniche). Trasmettere entro il 31 gennaio dell'anno successivo gli esiti del controllo al Controllo di Gestione,alla Direzione sanitaria e al Dipartimento regionale della salute (uff.Pianificazione sanitaria).</t>
  </si>
  <si>
    <t>OBIETTIVI A VALENZA STRATEGICA DEL CENTRO DI RESPONSABILITA' (CDR) (indicatore B art. 17 della parte quarta del regolamento per la valutazione della dirigenza approvato con  DDG n. 53/2018)</t>
  </si>
  <si>
    <t>Punteggio indicatore</t>
  </si>
  <si>
    <t>Punteggio ponderato indicatore</t>
  </si>
  <si>
    <t>LOPARDO CATALDO</t>
  </si>
  <si>
    <t xml:space="preserve">Direttore  UOC </t>
  </si>
  <si>
    <t>P. LA DIREZIONE STRATEGICA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</si>
  <si>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</si>
  <si>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</si>
  <si>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01.01.2025-31.12.2025</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</si>
  <si>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</si>
  <si>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</si>
  <si>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</si>
  <si>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</si>
  <si>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</si>
  <si>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6</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</si>
  <si>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</si>
  <si>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</si>
  <si>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</si>
  <si>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 xml:space="preserve"> Garantire il pagamento delle fatture attraverso l'emissione del provvedimento di liquidazione ai fornitori entro 45 gg dalla data di ricevimento della fattura. </t>
  </si>
  <si>
    <t>*Rispetto dell'equilibrio economico finanziario- risorse assegnate esercizio 2025</t>
  </si>
  <si>
    <t>Riduzione dei costi rispetto all'anno precedente</t>
  </si>
  <si>
    <t xml:space="preserve"> Intraprendere tutte le azioni necessarie a garantire la  riduzione  dei costi rispetto all'anno precedente</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</si>
  <si>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</si>
  <si>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</si>
  <si>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 xml:space="preserve">CONTROLLO CARTELLE CLINICHE ( DGR 324/2025 - indicatore 4.e.1)
</t>
  </si>
  <si>
    <t>Aggiornare l'elenco delle prestazioni erogabili dai centri privati accreditati, su conforme richiesta degli stessi, ed in applicazione dell'art.68 della L.R.  n. 5/2016 e successive disposizioni attuative di cui alla DGR 340/2016, previa verifica che le prestazioni stesse siano ascrivibili alla categoria oggetto di accreditamento ed autorizzazione</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</si>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</sst>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8"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indexed="8"/>
      <name val="Calibri"/>
      <family val="2"/>
      <scheme val="minor"/>
    </font>
    <font>
      <b/>
      <sz val="14"/>
      <color theme="1"/>
      <name val="Calibri"/>
      <family val="2"/>
      <scheme val="minor"/>
    </font>
    <font>
      <b/>
      <sz val="14"/>
      <name val="Calibri"/>
      <family val="2"/>
      <scheme val="minor"/>
    </font>
    <font>
      <sz val="14"/>
      <color theme="1"/>
      <name val="Calibri"/>
      <family val="2"/>
      <scheme val="minor"/>
    </font>
    <font>
      <b/>
      <sz val="14"/>
      <color rgb="FF000000"/>
      <name val="Calibri"/>
      <family val="2"/>
    </font>
    <font>
      <sz val="14"/>
      <name val="Calibri"/>
      <family val="2"/>
      <scheme val="minor"/>
    </font>
    <font>
      <b/>
      <sz val="16"/>
      <name val="Calibri"/>
      <family val="2"/>
      <scheme val="minor"/>
    </font>
    <font>
      <b/>
      <sz val="16"/>
      <color theme="1"/>
      <name val="Calibri"/>
      <family val="2"/>
      <scheme val="minor"/>
    </font>
    <font>
      <b/>
      <sz val="16"/>
      <color rgb="FF000000"/>
      <name val="Calibri"/>
      <family val="2"/>
    </font>
    <font>
      <b/>
      <sz val="14"/>
      <name val="Calibri"/>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rgb="FFFFFFFF"/>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4" fillId="0" borderId="0"/>
    <xf numFmtId="0" fontId="4"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5" fillId="0" borderId="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7" fillId="0" borderId="0" applyNumberFormat="0" applyBorder="0" applyProtection="0"/>
    <xf numFmtId="169" fontId="7" fillId="0" borderId="0" applyBorder="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cellStyleXfs>
  <cellXfs count="106">
    <xf numFmtId="0" fontId="0" fillId="0" borderId="0" xfId="0"/>
    <xf numFmtId="0" fontId="9" fillId="0" borderId="0" xfId="0" applyFont="1"/>
    <xf numFmtId="0" fontId="8" fillId="4" borderId="4" xfId="1" applyFont="1" applyFill="1" applyBorder="1" applyAlignment="1">
      <alignment horizontal="center" vertical="center" wrapText="1"/>
    </xf>
    <xf numFmtId="0" fontId="8" fillId="4" borderId="0" xfId="1" applyFont="1" applyFill="1" applyAlignment="1">
      <alignment horizontal="center" vertical="center" wrapText="1"/>
    </xf>
    <xf numFmtId="0" fontId="8" fillId="4" borderId="10" xfId="1" applyFont="1" applyFill="1" applyBorder="1" applyAlignment="1">
      <alignment horizontal="center" vertical="center" wrapText="1"/>
    </xf>
    <xf numFmtId="0" fontId="10" fillId="4" borderId="0" xfId="1" applyFont="1" applyFill="1" applyAlignment="1">
      <alignment horizontal="center" vertical="center"/>
    </xf>
    <xf numFmtId="0" fontId="10" fillId="4" borderId="10" xfId="1" applyFont="1" applyFill="1" applyBorder="1" applyAlignment="1">
      <alignment vertical="center"/>
    </xf>
    <xf numFmtId="0" fontId="10" fillId="4" borderId="10" xfId="1" applyFont="1" applyFill="1" applyBorder="1" applyAlignment="1">
      <alignment horizontal="left" vertical="center"/>
    </xf>
    <xf numFmtId="0" fontId="10" fillId="4" borderId="14"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4" xfId="0" applyFont="1" applyFill="1" applyBorder="1" applyAlignment="1">
      <alignment horizontal="center" vertical="center" wrapText="1"/>
    </xf>
    <xf numFmtId="49" fontId="8" fillId="5" borderId="4" xfId="2" applyNumberFormat="1" applyFont="1" applyFill="1" applyBorder="1" applyAlignment="1">
      <alignment horizontal="center" vertical="center" wrapText="1"/>
    </xf>
    <xf numFmtId="166" fontId="8" fillId="5" borderId="4" xfId="2" applyNumberFormat="1" applyFont="1" applyFill="1" applyBorder="1" applyAlignment="1">
      <alignment horizontal="center" vertical="center" wrapText="1"/>
    </xf>
    <xf numFmtId="0" fontId="10" fillId="3" borderId="16" xfId="1" applyFont="1" applyFill="1" applyBorder="1" applyAlignment="1">
      <alignment horizontal="center" vertical="center" wrapText="1"/>
    </xf>
    <xf numFmtId="0" fontId="12" fillId="7" borderId="16" xfId="0" applyFont="1" applyFill="1" applyBorder="1" applyAlignment="1">
      <alignment horizontal="center" vertical="center" wrapText="1"/>
    </xf>
    <xf numFmtId="1" fontId="10" fillId="3" borderId="16" xfId="1" applyNumberFormat="1" applyFont="1" applyFill="1" applyBorder="1" applyAlignment="1">
      <alignment horizontal="center" vertical="center" wrapText="1"/>
    </xf>
    <xf numFmtId="2" fontId="10" fillId="3" borderId="16" xfId="1" applyNumberFormat="1" applyFont="1" applyFill="1" applyBorder="1" applyAlignment="1">
      <alignment horizontal="center" vertical="center" wrapText="1"/>
    </xf>
    <xf numFmtId="0" fontId="10" fillId="3" borderId="17" xfId="1" applyFont="1" applyFill="1" applyBorder="1" applyAlignment="1">
      <alignment horizontal="center" vertical="center" wrapText="1"/>
    </xf>
    <xf numFmtId="0" fontId="10" fillId="3" borderId="16" xfId="1" applyFont="1" applyFill="1" applyBorder="1" applyAlignment="1">
      <alignment horizontal="center" vertical="center"/>
    </xf>
    <xf numFmtId="0" fontId="10" fillId="3" borderId="17" xfId="1" applyFont="1" applyFill="1" applyBorder="1" applyAlignment="1">
      <alignment vertical="top"/>
    </xf>
    <xf numFmtId="0" fontId="10" fillId="0" borderId="13" xfId="1" applyFont="1" applyBorder="1" applyAlignment="1">
      <alignment vertical="top" wrapText="1"/>
    </xf>
    <xf numFmtId="0" fontId="10" fillId="0" borderId="21" xfId="1" applyFont="1" applyBorder="1" applyAlignment="1">
      <alignment vertical="top" wrapText="1"/>
    </xf>
    <xf numFmtId="0" fontId="10" fillId="0" borderId="2" xfId="1" applyFont="1" applyBorder="1" applyAlignment="1">
      <alignment vertical="top" wrapText="1"/>
    </xf>
    <xf numFmtId="0" fontId="10" fillId="0" borderId="3" xfId="1" applyFont="1" applyBorder="1" applyAlignment="1">
      <alignment vertical="top" wrapText="1"/>
    </xf>
    <xf numFmtId="1" fontId="10" fillId="4" borderId="4" xfId="0" applyNumberFormat="1" applyFont="1" applyFill="1" applyBorder="1" applyAlignment="1">
      <alignment horizontal="center" vertical="center" wrapText="1"/>
    </xf>
    <xf numFmtId="0" fontId="10" fillId="0" borderId="16" xfId="1" applyFont="1" applyBorder="1" applyAlignment="1">
      <alignment horizontal="center" vertical="center" wrapText="1"/>
    </xf>
    <xf numFmtId="2" fontId="10" fillId="0" borderId="16" xfId="0" applyNumberFormat="1"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6" xfId="1" applyFont="1" applyBorder="1" applyAlignment="1">
      <alignment horizontal="center" vertical="center" wrapText="1"/>
    </xf>
    <xf numFmtId="2" fontId="10" fillId="0" borderId="26" xfId="0" applyNumberFormat="1" applyFont="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1" fontId="10" fillId="3" borderId="16" xfId="0" applyNumberFormat="1" applyFont="1" applyFill="1" applyBorder="1" applyAlignment="1">
      <alignment horizontal="center" vertical="center" wrapText="1"/>
    </xf>
    <xf numFmtId="1" fontId="10" fillId="3" borderId="17" xfId="0" applyNumberFormat="1" applyFont="1" applyFill="1" applyBorder="1" applyAlignment="1">
      <alignment horizontal="center" vertical="center" wrapText="1"/>
    </xf>
    <xf numFmtId="0" fontId="8" fillId="4" borderId="0" xfId="1" applyFont="1" applyFill="1" applyAlignment="1">
      <alignment horizontal="left" vertical="center" wrapText="1"/>
    </xf>
    <xf numFmtId="0" fontId="10" fillId="4" borderId="0" xfId="1" applyFont="1" applyFill="1" applyAlignment="1">
      <alignment horizontal="left" vertical="center"/>
    </xf>
    <xf numFmtId="0" fontId="10" fillId="4" borderId="0" xfId="1" applyFont="1" applyFill="1" applyAlignment="1">
      <alignment vertical="center"/>
    </xf>
    <xf numFmtId="1" fontId="10" fillId="3" borderId="26" xfId="0" applyNumberFormat="1" applyFont="1" applyFill="1" applyBorder="1" applyAlignment="1">
      <alignment horizontal="center" vertical="center" wrapText="1"/>
    </xf>
    <xf numFmtId="1" fontId="10" fillId="3" borderId="27" xfId="0" applyNumberFormat="1" applyFont="1" applyFill="1" applyBorder="1" applyAlignment="1">
      <alignment horizontal="center" vertical="center" wrapText="1"/>
    </xf>
    <xf numFmtId="0" fontId="14" fillId="0" borderId="16" xfId="3" applyFont="1" applyBorder="1" applyAlignment="1">
      <alignment horizontal="center" vertical="center" wrapText="1"/>
    </xf>
    <xf numFmtId="0" fontId="14" fillId="2" borderId="18" xfId="0" applyFont="1" applyFill="1" applyBorder="1" applyAlignment="1">
      <alignment horizontal="center" vertical="center" textRotation="90" wrapText="1"/>
    </xf>
    <xf numFmtId="0" fontId="14" fillId="3" borderId="16" xfId="1" applyFont="1" applyFill="1" applyBorder="1" applyAlignment="1">
      <alignment horizontal="center" vertical="center" wrapText="1"/>
    </xf>
    <xf numFmtId="1" fontId="14" fillId="0" borderId="16" xfId="4" applyNumberFormat="1" applyFont="1" applyBorder="1" applyAlignment="1">
      <alignment horizontal="center" vertical="center" wrapText="1"/>
    </xf>
    <xf numFmtId="2" fontId="14" fillId="2" borderId="16" xfId="1" applyNumberFormat="1" applyFont="1" applyFill="1" applyBorder="1" applyAlignment="1">
      <alignment horizontal="center" vertical="center" wrapText="1"/>
    </xf>
    <xf numFmtId="0" fontId="15" fillId="0" borderId="16" xfId="0" applyFont="1" applyBorder="1" applyAlignment="1">
      <alignment horizontal="center"/>
    </xf>
    <xf numFmtId="0" fontId="14" fillId="2" borderId="16" xfId="1" applyFont="1" applyFill="1" applyBorder="1" applyAlignment="1">
      <alignment horizontal="center" vertical="center" wrapText="1"/>
    </xf>
    <xf numFmtId="0" fontId="14" fillId="2" borderId="17" xfId="1" applyFont="1" applyFill="1" applyBorder="1" applyAlignment="1">
      <alignment horizontal="center" vertical="center" wrapText="1"/>
    </xf>
    <xf numFmtId="0" fontId="16" fillId="7" borderId="16" xfId="0" applyFont="1" applyFill="1" applyBorder="1" applyAlignment="1">
      <alignment horizontal="center" vertical="center" wrapText="1"/>
    </xf>
    <xf numFmtId="0" fontId="14" fillId="2" borderId="16" xfId="1" applyFont="1" applyFill="1" applyBorder="1" applyAlignment="1">
      <alignment horizontal="center" vertical="center"/>
    </xf>
    <xf numFmtId="0" fontId="15" fillId="0" borderId="17" xfId="0" applyFont="1" applyBorder="1" applyAlignment="1">
      <alignment horizontal="center"/>
    </xf>
    <xf numFmtId="0" fontId="14" fillId="2" borderId="17" xfId="1" applyFont="1" applyFill="1" applyBorder="1" applyAlignment="1">
      <alignment horizontal="center" vertical="center"/>
    </xf>
    <xf numFmtId="49" fontId="10" fillId="0" borderId="22" xfId="0" applyNumberFormat="1" applyFont="1" applyBorder="1" applyAlignment="1">
      <alignment horizontal="center" vertical="center" wrapText="1"/>
    </xf>
    <xf numFmtId="49" fontId="10" fillId="3" borderId="16" xfId="0" applyNumberFormat="1" applyFont="1" applyFill="1" applyBorder="1" applyAlignment="1">
      <alignment horizontal="center" vertical="center" wrapText="1"/>
    </xf>
    <xf numFmtId="49" fontId="10" fillId="0" borderId="25" xfId="0" applyNumberFormat="1" applyFont="1" applyBorder="1" applyAlignment="1">
      <alignment horizontal="center" vertical="center" wrapText="1"/>
    </xf>
    <xf numFmtId="49" fontId="14" fillId="2" borderId="18" xfId="0" applyNumberFormat="1" applyFont="1" applyFill="1" applyBorder="1" applyAlignment="1">
      <alignment horizontal="center" vertical="center" wrapText="1"/>
    </xf>
    <xf numFmtId="49" fontId="14" fillId="3" borderId="18" xfId="0" applyNumberFormat="1" applyFont="1" applyFill="1" applyBorder="1" applyAlignment="1">
      <alignment horizontal="center" vertical="center" wrapText="1"/>
    </xf>
    <xf numFmtId="49" fontId="14" fillId="3" borderId="18" xfId="3" applyNumberFormat="1" applyFont="1" applyFill="1" applyBorder="1" applyAlignment="1">
      <alignment horizontal="center" vertical="center" wrapText="1"/>
    </xf>
    <xf numFmtId="49" fontId="14" fillId="0" borderId="18" xfId="0" applyNumberFormat="1" applyFont="1" applyBorder="1" applyAlignment="1">
      <alignment horizontal="center" vertical="center" wrapText="1"/>
    </xf>
    <xf numFmtId="0" fontId="17" fillId="3" borderId="16" xfId="3" applyFont="1" applyFill="1" applyBorder="1" applyAlignment="1">
      <alignment horizontal="center" vertical="center" wrapText="1"/>
    </xf>
    <xf numFmtId="0" fontId="10" fillId="3" borderId="16" xfId="3" applyFont="1" applyFill="1" applyBorder="1" applyAlignment="1">
      <alignment horizontal="center" vertical="center" wrapText="1"/>
    </xf>
    <xf numFmtId="0" fontId="10" fillId="3" borderId="16" xfId="1" applyFont="1" applyFill="1" applyBorder="1" applyAlignment="1" applyProtection="1">
      <alignment horizontal="center" vertical="center" wrapText="1"/>
      <protection locked="0"/>
    </xf>
    <xf numFmtId="0" fontId="15" fillId="0" borderId="0" xfId="0" applyFont="1"/>
    <xf numFmtId="0" fontId="10" fillId="4" borderId="1" xfId="1" applyFont="1" applyFill="1" applyBorder="1" applyAlignment="1">
      <alignment horizontal="center" vertical="center"/>
    </xf>
    <xf numFmtId="0" fontId="10" fillId="4" borderId="2" xfId="1" applyFont="1" applyFill="1" applyBorder="1" applyAlignment="1">
      <alignment horizontal="center" vertical="center"/>
    </xf>
    <xf numFmtId="0" fontId="10" fillId="4" borderId="3" xfId="1" applyFont="1" applyFill="1" applyBorder="1" applyAlignment="1">
      <alignment horizontal="center" vertical="center"/>
    </xf>
    <xf numFmtId="0" fontId="10" fillId="3" borderId="18" xfId="1" applyFont="1" applyFill="1" applyBorder="1" applyAlignment="1">
      <alignment horizontal="left" vertical="center" wrapText="1"/>
    </xf>
    <xf numFmtId="0" fontId="10" fillId="3" borderId="16" xfId="1" applyFont="1" applyFill="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8" xfId="1" applyFont="1" applyBorder="1" applyAlignment="1">
      <alignment horizontal="left" vertical="center" wrapText="1"/>
    </xf>
    <xf numFmtId="0" fontId="10" fillId="0" borderId="15" xfId="1" applyFont="1" applyBorder="1" applyAlignment="1">
      <alignment horizontal="left"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3" borderId="18" xfId="0" applyFont="1" applyFill="1" applyBorder="1" applyAlignment="1">
      <alignment horizontal="left" vertical="center" wrapText="1"/>
    </xf>
    <xf numFmtId="0" fontId="10" fillId="3" borderId="16" xfId="0" applyFont="1" applyFill="1" applyBorder="1" applyAlignment="1">
      <alignment horizontal="left" vertical="center" wrapText="1"/>
    </xf>
    <xf numFmtId="0" fontId="10" fillId="3" borderId="25" xfId="0" applyFont="1" applyFill="1" applyBorder="1" applyAlignment="1">
      <alignment horizontal="left" vertical="center" wrapText="1"/>
    </xf>
    <xf numFmtId="0" fontId="10" fillId="3" borderId="26" xfId="0" applyFont="1" applyFill="1" applyBorder="1" applyAlignment="1">
      <alignment horizontal="left" vertical="center" wrapText="1"/>
    </xf>
    <xf numFmtId="0" fontId="14" fillId="3" borderId="28" xfId="1" applyFont="1" applyFill="1" applyBorder="1" applyAlignment="1">
      <alignment horizontal="center" vertical="center" wrapText="1"/>
    </xf>
    <xf numFmtId="0" fontId="14" fillId="3" borderId="30" xfId="1" applyFont="1" applyFill="1" applyBorder="1" applyAlignment="1">
      <alignment horizontal="center" vertical="center" wrapText="1"/>
    </xf>
    <xf numFmtId="0" fontId="14" fillId="3" borderId="29" xfId="1" applyFont="1" applyFill="1" applyBorder="1" applyAlignment="1">
      <alignment horizontal="center" vertical="center" wrapText="1"/>
    </xf>
    <xf numFmtId="0" fontId="14" fillId="4" borderId="16" xfId="0" applyFont="1" applyFill="1" applyBorder="1" applyAlignment="1">
      <alignment horizontal="center" vertical="center" wrapText="1"/>
    </xf>
    <xf numFmtId="0" fontId="8" fillId="4" borderId="11" xfId="1" applyFont="1" applyFill="1" applyBorder="1" applyAlignment="1">
      <alignment horizontal="left" vertical="center" wrapText="1"/>
    </xf>
    <xf numFmtId="0" fontId="8" fillId="4" borderId="0" xfId="1" applyFont="1" applyFill="1" applyAlignment="1">
      <alignment horizontal="left" vertical="center" wrapText="1"/>
    </xf>
    <xf numFmtId="0" fontId="10" fillId="4" borderId="11" xfId="1" applyFont="1" applyFill="1" applyBorder="1" applyAlignment="1">
      <alignment horizontal="left" vertical="center"/>
    </xf>
    <xf numFmtId="0" fontId="10" fillId="4" borderId="0" xfId="1" applyFont="1" applyFill="1" applyAlignment="1">
      <alignment horizontal="left" vertical="center"/>
    </xf>
    <xf numFmtId="0" fontId="10" fillId="4" borderId="12" xfId="1" applyFont="1" applyFill="1" applyBorder="1" applyAlignment="1">
      <alignment horizontal="left" vertical="center"/>
    </xf>
    <xf numFmtId="0" fontId="10" fillId="4" borderId="13" xfId="1" applyFont="1" applyFill="1" applyBorder="1" applyAlignment="1">
      <alignment horizontal="left" vertical="center"/>
    </xf>
    <xf numFmtId="0" fontId="13" fillId="4" borderId="11" xfId="1" applyFont="1" applyFill="1" applyBorder="1" applyAlignment="1">
      <alignment horizontal="left" vertical="center"/>
    </xf>
    <xf numFmtId="0" fontId="11" fillId="4" borderId="0" xfId="0" applyFont="1" applyFill="1" applyAlignment="1">
      <alignment vertical="center"/>
    </xf>
    <xf numFmtId="0" fontId="10" fillId="4" borderId="0" xfId="1" applyFont="1" applyFill="1" applyAlignment="1">
      <alignment vertical="center"/>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5" borderId="5" xfId="2" applyFont="1" applyFill="1" applyBorder="1" applyAlignment="1">
      <alignment horizontal="center" vertical="center" wrapText="1"/>
    </xf>
    <xf numFmtId="0" fontId="8" fillId="5" borderId="6" xfId="2" applyFont="1" applyFill="1" applyBorder="1" applyAlignment="1">
      <alignment horizontal="center" vertical="center" wrapText="1"/>
    </xf>
    <xf numFmtId="0" fontId="8" fillId="5" borderId="7" xfId="2" applyFont="1" applyFill="1" applyBorder="1" applyAlignment="1">
      <alignment horizontal="center" vertical="center" wrapText="1"/>
    </xf>
    <xf numFmtId="0" fontId="8" fillId="4" borderId="8" xfId="1" applyFont="1" applyFill="1" applyBorder="1" applyAlignment="1">
      <alignment horizontal="center" vertical="center" wrapText="1"/>
    </xf>
    <xf numFmtId="0" fontId="8" fillId="4" borderId="9" xfId="1" applyFont="1" applyFill="1" applyBorder="1" applyAlignment="1">
      <alignment horizontal="center" vertical="center" wrapText="1"/>
    </xf>
    <xf numFmtId="0" fontId="8" fillId="4" borderId="1" xfId="1" applyFont="1" applyFill="1" applyBorder="1" applyAlignment="1">
      <alignment horizontal="left" vertical="center" wrapText="1"/>
    </xf>
    <xf numFmtId="0" fontId="8" fillId="4" borderId="2" xfId="1" applyFont="1" applyFill="1" applyBorder="1" applyAlignment="1">
      <alignment horizontal="left" vertical="center" wrapText="1"/>
    </xf>
    <xf numFmtId="0" fontId="15" fillId="4" borderId="11" xfId="0" applyFont="1" applyFill="1" applyBorder="1" applyAlignment="1">
      <alignment vertical="center" wrapText="1"/>
    </xf>
    <xf numFmtId="0" fontId="15" fillId="4" borderId="0" xfId="0" applyFont="1" applyFill="1" applyAlignment="1">
      <alignment vertical="center" wrapText="1"/>
    </xf>
    <xf numFmtId="0" fontId="15" fillId="4" borderId="10" xfId="0" applyFont="1" applyFill="1" applyBorder="1" applyAlignment="1">
      <alignment vertical="center" wrapText="1"/>
    </xf>
  </cellXfs>
  <cellStyles count="29">
    <cellStyle name="Euro" xfId="6" xr:uid="{00000000-0005-0000-0000-000000000000}"/>
    <cellStyle name="Euro 2" xfId="7" xr:uid="{00000000-0005-0000-0000-000001000000}"/>
    <cellStyle name="Excel Built-in Comma" xfId="8" xr:uid="{00000000-0005-0000-0000-000002000000}"/>
    <cellStyle name="Heading" xfId="9" xr:uid="{00000000-0005-0000-0000-000003000000}"/>
    <cellStyle name="Heading1" xfId="10" xr:uid="{00000000-0005-0000-0000-000004000000}"/>
    <cellStyle name="Migliaia 2" xfId="11" xr:uid="{00000000-0005-0000-0000-000005000000}"/>
    <cellStyle name="Migliaia 3" xfId="12" xr:uid="{00000000-0005-0000-0000-000006000000}"/>
    <cellStyle name="Migliaia 4" xfId="13" xr:uid="{00000000-0005-0000-0000-000007000000}"/>
    <cellStyle name="Migliaia 4 2" xfId="14" xr:uid="{00000000-0005-0000-0000-000008000000}"/>
    <cellStyle name="Normale" xfId="0" builtinId="0"/>
    <cellStyle name="Normale 2" xfId="3" xr:uid="{00000000-0005-0000-0000-00000A000000}"/>
    <cellStyle name="Normale 2 2" xfId="15" xr:uid="{00000000-0005-0000-0000-00000B000000}"/>
    <cellStyle name="Normale 2 2 2" xfId="16" xr:uid="{00000000-0005-0000-0000-00000C000000}"/>
    <cellStyle name="Normale 2 3" xfId="4" xr:uid="{00000000-0005-0000-0000-00000D000000}"/>
    <cellStyle name="Normale 3" xfId="2" xr:uid="{00000000-0005-0000-0000-00000E000000}"/>
    <cellStyle name="Normale 4" xfId="1" xr:uid="{00000000-0005-0000-0000-00000F000000}"/>
    <cellStyle name="Normale 5" xfId="17" xr:uid="{00000000-0005-0000-0000-000010000000}"/>
    <cellStyle name="Normale 6" xfId="18" xr:uid="{00000000-0005-0000-0000-000011000000}"/>
    <cellStyle name="Normale 7" xfId="19" xr:uid="{00000000-0005-0000-0000-000012000000}"/>
    <cellStyle name="Normale 8" xfId="20" xr:uid="{00000000-0005-0000-0000-000013000000}"/>
    <cellStyle name="Normale 8 2" xfId="21" xr:uid="{00000000-0005-0000-0000-000014000000}"/>
    <cellStyle name="Normale 9" xfId="22" xr:uid="{00000000-0005-0000-0000-000015000000}"/>
    <cellStyle name="Percentuale 2" xfId="23" xr:uid="{00000000-0005-0000-0000-000016000000}"/>
    <cellStyle name="Result" xfId="24" xr:uid="{00000000-0005-0000-0000-000017000000}"/>
    <cellStyle name="Result2" xfId="25" xr:uid="{00000000-0005-0000-0000-000018000000}"/>
    <cellStyle name="Valuta 2" xfId="26" xr:uid="{00000000-0005-0000-0000-000019000000}"/>
    <cellStyle name="Valuta 2 2" xfId="27" xr:uid="{00000000-0005-0000-0000-00001A000000}"/>
    <cellStyle name="Valuta 2 3" xfId="28" xr:uid="{00000000-0005-0000-0000-00001B000000}"/>
    <cellStyle name="Valuta 3" xfId="5" xr:uid="{00000000-0005-0000-0000-00001C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714374</xdr:colOff>
      <xdr:row>0</xdr:row>
      <xdr:rowOff>952500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2031999" cy="95249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2"/>
  <sheetViews>
    <sheetView tabSelected="1" topLeftCell="A36" zoomScale="70" zoomScaleNormal="70" workbookViewId="0">
      <selection activeCell="C5" sqref="C5"/>
    </sheetView>
  </sheetViews>
  <sheetFormatPr defaultColWidth="9.109375" defaultRowHeight="18" x14ac:dyDescent="0.35"/>
  <cols>
    <col min="1" max="1" width="19" style="1" customWidth="1"/>
    <col min="2" max="2" width="53.6640625" style="1" customWidth="1"/>
    <col min="3" max="3" width="56.88671875" style="1" customWidth="1"/>
    <col min="4" max="4" width="105.5546875" style="1" customWidth="1"/>
    <col min="5" max="5" width="15.5546875" style="1" customWidth="1"/>
    <col min="6" max="6" width="20.6640625" style="1" customWidth="1"/>
    <col min="7" max="7" width="19.88671875" style="1" customWidth="1"/>
    <col min="8" max="8" width="20.6640625" style="1" customWidth="1"/>
    <col min="9" max="9" width="19.6640625" style="1" customWidth="1"/>
    <col min="10" max="16384" width="9.109375" style="1"/>
  </cols>
  <sheetData>
    <row r="1" spans="1:9" ht="79.5" customHeight="1" thickBot="1" x14ac:dyDescent="0.4">
      <c r="A1" s="93" t="s">
        <v>0</v>
      </c>
      <c r="B1" s="94"/>
      <c r="C1" s="94"/>
      <c r="D1" s="94"/>
      <c r="E1" s="94"/>
      <c r="F1" s="94"/>
      <c r="G1" s="94"/>
      <c r="H1" s="94"/>
      <c r="I1" s="95"/>
    </row>
    <row r="2" spans="1:9" ht="38.25" customHeight="1" thickBot="1" x14ac:dyDescent="0.4">
      <c r="A2" s="2" t="s">
        <v>37</v>
      </c>
      <c r="B2" s="2">
        <v>7</v>
      </c>
      <c r="C2" s="96" t="s">
        <v>54</v>
      </c>
      <c r="D2" s="97"/>
      <c r="E2" s="98"/>
      <c r="F2" s="99" t="s">
        <v>1</v>
      </c>
      <c r="G2" s="100"/>
      <c r="H2" s="99" t="s">
        <v>55</v>
      </c>
      <c r="I2" s="100"/>
    </row>
    <row r="3" spans="1:9" x14ac:dyDescent="0.35">
      <c r="A3" s="101" t="s">
        <v>2</v>
      </c>
      <c r="B3" s="102"/>
      <c r="C3" s="36" t="s">
        <v>50</v>
      </c>
      <c r="D3" s="102"/>
      <c r="E3" s="102"/>
      <c r="F3" s="3"/>
      <c r="G3" s="3"/>
      <c r="H3" s="3"/>
      <c r="I3" s="4"/>
    </row>
    <row r="4" spans="1:9" x14ac:dyDescent="0.35">
      <c r="A4" s="84" t="s">
        <v>3</v>
      </c>
      <c r="B4" s="85"/>
      <c r="C4" s="36" t="s">
        <v>40</v>
      </c>
      <c r="D4" s="85"/>
      <c r="E4" s="85"/>
      <c r="F4" s="3"/>
      <c r="G4" s="3"/>
      <c r="H4" s="3"/>
      <c r="I4" s="4"/>
    </row>
    <row r="5" spans="1:9" x14ac:dyDescent="0.35">
      <c r="A5" s="86" t="s">
        <v>4</v>
      </c>
      <c r="B5" s="87"/>
      <c r="C5" s="36" t="s">
        <v>51</v>
      </c>
      <c r="D5" s="38"/>
      <c r="E5" s="5"/>
      <c r="F5" s="38"/>
      <c r="G5" s="38"/>
      <c r="H5" s="38"/>
      <c r="I5" s="6"/>
    </row>
    <row r="6" spans="1:9" x14ac:dyDescent="0.35">
      <c r="A6" s="90" t="s">
        <v>5</v>
      </c>
      <c r="B6" s="91"/>
      <c r="C6" s="92" t="s">
        <v>20</v>
      </c>
      <c r="D6" s="91"/>
      <c r="E6" s="38"/>
      <c r="F6" s="37"/>
      <c r="G6" s="37"/>
      <c r="H6" s="37"/>
      <c r="I6" s="7"/>
    </row>
    <row r="7" spans="1:9" x14ac:dyDescent="0.35">
      <c r="A7" s="86" t="s">
        <v>6</v>
      </c>
      <c r="B7" s="91"/>
      <c r="C7" s="38" t="s">
        <v>7</v>
      </c>
      <c r="D7" s="38"/>
      <c r="E7" s="38"/>
      <c r="F7" s="37"/>
      <c r="G7" s="37"/>
      <c r="H7" s="37"/>
      <c r="I7" s="7"/>
    </row>
    <row r="8" spans="1:9" x14ac:dyDescent="0.35">
      <c r="A8" s="86" t="s">
        <v>8</v>
      </c>
      <c r="B8" s="91"/>
      <c r="C8" s="37" t="s">
        <v>9</v>
      </c>
      <c r="D8" s="87"/>
      <c r="E8" s="87"/>
      <c r="F8" s="37"/>
      <c r="G8" s="37"/>
      <c r="H8" s="37"/>
      <c r="I8" s="7"/>
    </row>
    <row r="9" spans="1:9" ht="18.600000000000001" thickBot="1" x14ac:dyDescent="0.4">
      <c r="A9" s="88" t="s">
        <v>10</v>
      </c>
      <c r="B9" s="89"/>
      <c r="C9" s="37" t="s">
        <v>32</v>
      </c>
      <c r="D9" s="5"/>
      <c r="E9" s="5"/>
      <c r="F9" s="37"/>
      <c r="G9" s="37"/>
      <c r="H9" s="37"/>
      <c r="I9" s="7"/>
    </row>
    <row r="10" spans="1:9" ht="30.75" customHeight="1" thickBot="1" x14ac:dyDescent="0.4">
      <c r="A10" s="64" t="s">
        <v>43</v>
      </c>
      <c r="B10" s="65"/>
      <c r="C10" s="65"/>
      <c r="D10" s="65"/>
      <c r="E10" s="65"/>
      <c r="F10" s="65"/>
      <c r="G10" s="65"/>
      <c r="H10" s="65"/>
      <c r="I10" s="66"/>
    </row>
    <row r="11" spans="1:9" ht="58.5" customHeight="1" thickBot="1" x14ac:dyDescent="0.4">
      <c r="A11" s="8" t="s">
        <v>11</v>
      </c>
      <c r="B11" s="9" t="s">
        <v>12</v>
      </c>
      <c r="C11" s="10" t="s">
        <v>13</v>
      </c>
      <c r="D11" s="11" t="s">
        <v>41</v>
      </c>
      <c r="E11" s="12" t="s">
        <v>14</v>
      </c>
      <c r="F11" s="13" t="s">
        <v>15</v>
      </c>
      <c r="G11" s="11" t="s">
        <v>42</v>
      </c>
      <c r="H11" s="11" t="s">
        <v>48</v>
      </c>
      <c r="I11" s="11" t="s">
        <v>49</v>
      </c>
    </row>
    <row r="12" spans="1:9" ht="100.2" x14ac:dyDescent="0.35">
      <c r="A12" s="42" t="s">
        <v>23</v>
      </c>
      <c r="B12" s="60" t="s">
        <v>21</v>
      </c>
      <c r="C12" s="60" t="s">
        <v>69</v>
      </c>
      <c r="D12" s="60" t="s">
        <v>70</v>
      </c>
      <c r="E12" s="80" t="s">
        <v>30</v>
      </c>
      <c r="F12" s="81"/>
      <c r="G12" s="81"/>
      <c r="H12" s="81"/>
      <c r="I12" s="82"/>
    </row>
    <row r="13" spans="1:9" ht="107.25" customHeight="1" x14ac:dyDescent="0.4">
      <c r="A13" s="56">
        <v>1</v>
      </c>
      <c r="B13" s="60" t="s">
        <v>35</v>
      </c>
      <c r="C13" s="60" t="s">
        <v>62</v>
      </c>
      <c r="D13" s="60" t="s">
        <v>73</v>
      </c>
      <c r="E13" s="44">
        <v>5</v>
      </c>
      <c r="F13" s="45">
        <f t="shared" ref="F13:F19" si="0">+E13/E$20*100</f>
        <v>21.739130434782609</v>
      </c>
      <c r="G13" s="46"/>
      <c r="H13" s="47"/>
      <c r="I13" s="48"/>
    </row>
    <row r="14" spans="1:9" ht="156.75" customHeight="1" x14ac:dyDescent="0.4">
      <c r="A14" s="56">
        <v>2</v>
      </c>
      <c r="B14" s="60" t="s">
        <v>56</v>
      </c>
      <c r="C14" s="60" t="s">
        <v>63</v>
      </c>
      <c r="D14" s="60" t="s">
        <v>64</v>
      </c>
      <c r="E14" s="44">
        <v>2</v>
      </c>
      <c r="F14" s="45">
        <f t="shared" si="0"/>
        <v>8.695652173913043</v>
      </c>
      <c r="G14" s="46"/>
      <c r="H14" s="47"/>
      <c r="I14" s="48"/>
    </row>
    <row r="15" spans="1:9" ht="81" customHeight="1" x14ac:dyDescent="0.4">
      <c r="A15" s="57" t="s">
        <v>58</v>
      </c>
      <c r="B15" s="60" t="s">
        <v>39</v>
      </c>
      <c r="C15" s="60" t="s">
        <v>38</v>
      </c>
      <c r="D15" s="60" t="s">
        <v>65</v>
      </c>
      <c r="E15" s="49">
        <v>3</v>
      </c>
      <c r="F15" s="45">
        <f t="shared" si="0"/>
        <v>13.043478260869565</v>
      </c>
      <c r="G15" s="46"/>
      <c r="H15" s="47"/>
      <c r="I15" s="48"/>
    </row>
    <row r="16" spans="1:9" ht="138" customHeight="1" x14ac:dyDescent="0.4">
      <c r="A16" s="58" t="s">
        <v>59</v>
      </c>
      <c r="B16" s="61" t="s">
        <v>44</v>
      </c>
      <c r="C16" s="61" t="s">
        <v>33</v>
      </c>
      <c r="D16" s="61" t="s">
        <v>72</v>
      </c>
      <c r="E16" s="50">
        <v>3</v>
      </c>
      <c r="F16" s="45">
        <f t="shared" si="0"/>
        <v>13.043478260869565</v>
      </c>
      <c r="G16" s="46"/>
      <c r="H16" s="46"/>
      <c r="I16" s="51"/>
    </row>
    <row r="17" spans="1:9" ht="92.25" customHeight="1" x14ac:dyDescent="0.4">
      <c r="A17" s="58" t="s">
        <v>60</v>
      </c>
      <c r="B17" s="61" t="s">
        <v>36</v>
      </c>
      <c r="C17" s="61" t="s">
        <v>22</v>
      </c>
      <c r="D17" s="61" t="s">
        <v>24</v>
      </c>
      <c r="E17" s="50">
        <v>3</v>
      </c>
      <c r="F17" s="45">
        <f t="shared" si="0"/>
        <v>13.043478260869565</v>
      </c>
      <c r="G17" s="46"/>
      <c r="H17" s="46"/>
      <c r="I17" s="51"/>
    </row>
    <row r="18" spans="1:9" ht="90" x14ac:dyDescent="0.35">
      <c r="A18" s="59" t="s">
        <v>61</v>
      </c>
      <c r="B18" s="61" t="s">
        <v>71</v>
      </c>
      <c r="C18" s="62" t="s">
        <v>45</v>
      </c>
      <c r="D18" s="61" t="s">
        <v>46</v>
      </c>
      <c r="E18" s="43">
        <v>2</v>
      </c>
      <c r="F18" s="45">
        <f t="shared" si="0"/>
        <v>8.695652173913043</v>
      </c>
      <c r="G18" s="50"/>
      <c r="H18" s="50"/>
      <c r="I18" s="52"/>
    </row>
    <row r="19" spans="1:9" ht="93.75" customHeight="1" x14ac:dyDescent="0.35">
      <c r="A19" s="59" t="s">
        <v>79</v>
      </c>
      <c r="B19" s="61" t="s">
        <v>66</v>
      </c>
      <c r="C19" s="61" t="s">
        <v>67</v>
      </c>
      <c r="D19" s="61" t="s">
        <v>68</v>
      </c>
      <c r="E19" s="43">
        <v>5</v>
      </c>
      <c r="F19" s="45">
        <f t="shared" si="0"/>
        <v>21.739130434782609</v>
      </c>
      <c r="G19" s="50"/>
      <c r="H19" s="50"/>
      <c r="I19" s="52"/>
    </row>
    <row r="20" spans="1:9" ht="30" customHeight="1" x14ac:dyDescent="0.35">
      <c r="A20" s="67" t="s">
        <v>16</v>
      </c>
      <c r="B20" s="68"/>
      <c r="C20" s="68"/>
      <c r="D20" s="68"/>
      <c r="E20" s="16">
        <f>SUM(E13:E19)</f>
        <v>23</v>
      </c>
      <c r="F20" s="17"/>
      <c r="G20" s="14"/>
      <c r="H20" s="14"/>
      <c r="I20" s="18"/>
    </row>
    <row r="21" spans="1:9" ht="35.25" customHeight="1" x14ac:dyDescent="0.35">
      <c r="A21" s="67" t="s">
        <v>17</v>
      </c>
      <c r="B21" s="68"/>
      <c r="C21" s="68"/>
      <c r="D21" s="68"/>
      <c r="E21" s="14"/>
      <c r="F21" s="16">
        <f>SUM(F13:F20)</f>
        <v>100</v>
      </c>
      <c r="G21" s="19"/>
      <c r="H21" s="16"/>
      <c r="I21" s="20"/>
    </row>
    <row r="22" spans="1:9" ht="33" customHeight="1" thickBot="1" x14ac:dyDescent="0.4">
      <c r="A22" s="69" t="s">
        <v>18</v>
      </c>
      <c r="B22" s="70"/>
      <c r="C22" s="70"/>
      <c r="D22" s="70"/>
      <c r="E22" s="70"/>
      <c r="F22" s="70"/>
      <c r="G22" s="21"/>
      <c r="H22" s="21"/>
      <c r="I22" s="22"/>
    </row>
    <row r="23" spans="1:9" ht="29.25" customHeight="1" thickBot="1" x14ac:dyDescent="0.4">
      <c r="A23" s="71" t="s">
        <v>19</v>
      </c>
      <c r="B23" s="72"/>
      <c r="C23" s="72"/>
      <c r="D23" s="72"/>
      <c r="E23" s="72"/>
      <c r="F23" s="72"/>
      <c r="G23" s="23"/>
      <c r="H23" s="23"/>
      <c r="I23" s="24"/>
    </row>
    <row r="24" spans="1:9" ht="62.25" customHeight="1" thickBot="1" x14ac:dyDescent="0.4">
      <c r="A24" s="73" t="s">
        <v>47</v>
      </c>
      <c r="B24" s="74"/>
      <c r="C24" s="74"/>
      <c r="D24" s="74"/>
      <c r="E24" s="74"/>
      <c r="F24" s="74"/>
      <c r="G24" s="74"/>
      <c r="H24" s="74"/>
      <c r="I24" s="75"/>
    </row>
    <row r="25" spans="1:9" ht="54.6" thickBot="1" x14ac:dyDescent="0.4">
      <c r="A25" s="8" t="s">
        <v>11</v>
      </c>
      <c r="B25" s="9" t="s">
        <v>12</v>
      </c>
      <c r="C25" s="10" t="s">
        <v>13</v>
      </c>
      <c r="D25" s="11" t="s">
        <v>41</v>
      </c>
      <c r="E25" s="25" t="s">
        <v>14</v>
      </c>
      <c r="F25" s="11" t="s">
        <v>15</v>
      </c>
      <c r="G25" s="11" t="s">
        <v>42</v>
      </c>
      <c r="H25" s="11" t="s">
        <v>48</v>
      </c>
      <c r="I25" s="11" t="s">
        <v>49</v>
      </c>
    </row>
    <row r="26" spans="1:9" ht="108" x14ac:dyDescent="0.35">
      <c r="A26" s="53">
        <v>1</v>
      </c>
      <c r="B26" s="60" t="s">
        <v>56</v>
      </c>
      <c r="C26" s="60" t="s">
        <v>63</v>
      </c>
      <c r="D26" s="60" t="s">
        <v>64</v>
      </c>
      <c r="E26" s="26">
        <v>2</v>
      </c>
      <c r="F26" s="27">
        <f>+E26/E$30*2</f>
        <v>0.30769230769230771</v>
      </c>
      <c r="G26" s="28"/>
      <c r="H26" s="28"/>
      <c r="I26" s="29"/>
    </row>
    <row r="27" spans="1:9" ht="72" x14ac:dyDescent="0.35">
      <c r="A27" s="54" t="s">
        <v>57</v>
      </c>
      <c r="B27" s="60" t="s">
        <v>39</v>
      </c>
      <c r="C27" s="60" t="s">
        <v>38</v>
      </c>
      <c r="D27" s="60" t="s">
        <v>65</v>
      </c>
      <c r="E27" s="15">
        <v>3</v>
      </c>
      <c r="F27" s="31">
        <f>+E27/E$30*2</f>
        <v>0.46153846153846156</v>
      </c>
      <c r="G27" s="32"/>
      <c r="H27" s="32"/>
      <c r="I27" s="33"/>
    </row>
    <row r="28" spans="1:9" ht="57.75" customHeight="1" x14ac:dyDescent="0.35">
      <c r="A28" s="55" t="s">
        <v>58</v>
      </c>
      <c r="B28" s="41" t="s">
        <v>36</v>
      </c>
      <c r="C28" s="41" t="s">
        <v>22</v>
      </c>
      <c r="D28" s="41" t="s">
        <v>24</v>
      </c>
      <c r="E28" s="30">
        <v>3</v>
      </c>
      <c r="F28" s="31">
        <f>+E28/E$30*2</f>
        <v>0.46153846153846156</v>
      </c>
      <c r="G28" s="32"/>
      <c r="H28" s="32"/>
      <c r="I28" s="33"/>
    </row>
    <row r="29" spans="1:9" ht="100.5" customHeight="1" x14ac:dyDescent="0.35">
      <c r="A29" s="55" t="s">
        <v>59</v>
      </c>
      <c r="B29" s="61" t="s">
        <v>66</v>
      </c>
      <c r="C29" s="61" t="s">
        <v>67</v>
      </c>
      <c r="D29" s="61" t="s">
        <v>68</v>
      </c>
      <c r="E29" s="30">
        <v>5</v>
      </c>
      <c r="F29" s="31">
        <f>+E29/E30*2</f>
        <v>0.76923076923076927</v>
      </c>
      <c r="G29" s="32"/>
      <c r="H29" s="32"/>
      <c r="I29" s="33"/>
    </row>
    <row r="30" spans="1:9" ht="33" customHeight="1" x14ac:dyDescent="0.35">
      <c r="A30" s="76" t="s">
        <v>25</v>
      </c>
      <c r="B30" s="77"/>
      <c r="C30" s="77"/>
      <c r="D30" s="77"/>
      <c r="E30" s="34">
        <f>SUM(E26:E29)</f>
        <v>13</v>
      </c>
      <c r="F30" s="34"/>
      <c r="G30" s="34"/>
      <c r="H30" s="34"/>
      <c r="I30" s="35"/>
    </row>
    <row r="31" spans="1:9" ht="32.4" customHeight="1" x14ac:dyDescent="0.35">
      <c r="A31" s="78" t="s">
        <v>26</v>
      </c>
      <c r="B31" s="79"/>
      <c r="C31" s="79"/>
      <c r="D31" s="79"/>
      <c r="E31" s="79"/>
      <c r="F31" s="39">
        <f>SUM(F26:F30)</f>
        <v>2</v>
      </c>
      <c r="G31" s="39"/>
      <c r="H31" s="39"/>
      <c r="I31" s="40"/>
    </row>
    <row r="32" spans="1:9" ht="67.95" customHeight="1" x14ac:dyDescent="0.35">
      <c r="A32" s="83" t="s">
        <v>52</v>
      </c>
      <c r="B32" s="83"/>
      <c r="C32" s="83"/>
      <c r="D32" s="83" t="s">
        <v>31</v>
      </c>
      <c r="E32" s="83"/>
      <c r="F32" s="83"/>
      <c r="G32" s="83"/>
      <c r="H32" s="83"/>
      <c r="I32" s="83"/>
    </row>
    <row r="33" spans="1:9" s="63" customFormat="1" ht="69.599999999999994" customHeight="1" x14ac:dyDescent="0.4">
      <c r="A33" s="103" t="s">
        <v>74</v>
      </c>
      <c r="B33" s="104"/>
      <c r="C33" s="104"/>
      <c r="D33" s="104"/>
      <c r="E33" s="104"/>
      <c r="F33" s="104"/>
      <c r="G33" s="104"/>
      <c r="H33" s="104"/>
      <c r="I33" s="105"/>
    </row>
    <row r="34" spans="1:9" s="63" customFormat="1" ht="69.599999999999994" customHeight="1" x14ac:dyDescent="0.4">
      <c r="A34" s="103" t="s">
        <v>27</v>
      </c>
      <c r="B34" s="104"/>
      <c r="C34" s="104"/>
      <c r="D34" s="104"/>
      <c r="E34" s="104"/>
      <c r="F34" s="104"/>
      <c r="G34" s="104"/>
      <c r="H34" s="104"/>
      <c r="I34" s="105"/>
    </row>
    <row r="35" spans="1:9" s="63" customFormat="1" ht="69.599999999999994" customHeight="1" x14ac:dyDescent="0.4">
      <c r="A35" s="103" t="s">
        <v>75</v>
      </c>
      <c r="B35" s="104"/>
      <c r="C35" s="104"/>
      <c r="D35" s="104"/>
      <c r="E35" s="104"/>
      <c r="F35" s="104"/>
      <c r="G35" s="104"/>
      <c r="H35" s="104"/>
      <c r="I35" s="105"/>
    </row>
    <row r="36" spans="1:9" s="63" customFormat="1" ht="69.599999999999994" customHeight="1" x14ac:dyDescent="0.4">
      <c r="A36" s="103" t="s">
        <v>28</v>
      </c>
      <c r="B36" s="104"/>
      <c r="C36" s="104"/>
      <c r="D36" s="104"/>
      <c r="E36" s="104"/>
      <c r="F36" s="104"/>
      <c r="G36" s="104"/>
      <c r="H36" s="104"/>
      <c r="I36" s="105"/>
    </row>
    <row r="37" spans="1:9" s="63" customFormat="1" ht="69.599999999999994" customHeight="1" x14ac:dyDescent="0.4">
      <c r="A37" s="103" t="s">
        <v>29</v>
      </c>
      <c r="B37" s="104"/>
      <c r="C37" s="104"/>
      <c r="D37" s="104"/>
      <c r="E37" s="104"/>
      <c r="F37" s="104"/>
      <c r="G37" s="104"/>
      <c r="H37" s="104"/>
      <c r="I37" s="105"/>
    </row>
    <row r="38" spans="1:9" s="63" customFormat="1" ht="69.599999999999994" customHeight="1" x14ac:dyDescent="0.4">
      <c r="A38" s="103" t="s">
        <v>76</v>
      </c>
      <c r="B38" s="104"/>
      <c r="C38" s="104"/>
      <c r="D38" s="104"/>
      <c r="E38" s="104"/>
      <c r="F38" s="104"/>
      <c r="G38" s="104"/>
      <c r="H38" s="104"/>
      <c r="I38" s="105"/>
    </row>
    <row r="39" spans="1:9" s="63" customFormat="1" ht="69.599999999999994" customHeight="1" x14ac:dyDescent="0.4">
      <c r="A39" s="103" t="s">
        <v>77</v>
      </c>
      <c r="B39" s="104"/>
      <c r="C39" s="104"/>
      <c r="D39" s="104"/>
      <c r="E39" s="104"/>
      <c r="F39" s="104"/>
      <c r="G39" s="104"/>
      <c r="H39" s="104"/>
      <c r="I39" s="105"/>
    </row>
    <row r="40" spans="1:9" s="63" customFormat="1" ht="69.599999999999994" customHeight="1" x14ac:dyDescent="0.4">
      <c r="A40" s="103" t="s">
        <v>34</v>
      </c>
      <c r="B40" s="104"/>
      <c r="C40" s="104"/>
      <c r="D40" s="104"/>
      <c r="E40" s="104"/>
      <c r="F40" s="104"/>
      <c r="G40" s="104"/>
      <c r="H40" s="104"/>
      <c r="I40" s="105"/>
    </row>
    <row r="41" spans="1:9" s="63" customFormat="1" ht="69.599999999999994" customHeight="1" x14ac:dyDescent="0.4">
      <c r="A41" s="103" t="s">
        <v>53</v>
      </c>
      <c r="B41" s="104"/>
      <c r="C41" s="104"/>
      <c r="D41" s="104"/>
      <c r="E41" s="104"/>
      <c r="F41" s="104"/>
      <c r="G41" s="104"/>
      <c r="H41" s="104"/>
      <c r="I41" s="105"/>
    </row>
    <row r="42" spans="1:9" s="63" customFormat="1" ht="69.599999999999994" customHeight="1" x14ac:dyDescent="0.4">
      <c r="A42" s="103" t="s">
        <v>78</v>
      </c>
      <c r="B42" s="104"/>
      <c r="C42" s="104"/>
      <c r="D42" s="104"/>
      <c r="E42" s="104"/>
      <c r="F42" s="104"/>
      <c r="G42" s="104"/>
      <c r="H42" s="104"/>
      <c r="I42" s="105"/>
    </row>
  </sheetData>
  <mergeCells count="36">
    <mergeCell ref="A41:I41"/>
    <mergeCell ref="A42:I42"/>
    <mergeCell ref="A38:I38"/>
    <mergeCell ref="A39:I39"/>
    <mergeCell ref="A40:I40"/>
    <mergeCell ref="A33:I33"/>
    <mergeCell ref="A34:I34"/>
    <mergeCell ref="A35:I35"/>
    <mergeCell ref="A36:I36"/>
    <mergeCell ref="A37:I37"/>
    <mergeCell ref="A1:I1"/>
    <mergeCell ref="C2:E2"/>
    <mergeCell ref="F2:G2"/>
    <mergeCell ref="H2:I2"/>
    <mergeCell ref="A3:B3"/>
    <mergeCell ref="D3:E3"/>
    <mergeCell ref="A4:B4"/>
    <mergeCell ref="D4:E4"/>
    <mergeCell ref="A5:B5"/>
    <mergeCell ref="D8:E8"/>
    <mergeCell ref="A9:B9"/>
    <mergeCell ref="A6:B6"/>
    <mergeCell ref="A7:B7"/>
    <mergeCell ref="A8:B8"/>
    <mergeCell ref="C6:D6"/>
    <mergeCell ref="A24:I24"/>
    <mergeCell ref="A30:D30"/>
    <mergeCell ref="A31:E31"/>
    <mergeCell ref="E12:I12"/>
    <mergeCell ref="A32:C32"/>
    <mergeCell ref="D32:I32"/>
    <mergeCell ref="A10:I10"/>
    <mergeCell ref="A20:D20"/>
    <mergeCell ref="A21:D21"/>
    <mergeCell ref="A22:F22"/>
    <mergeCell ref="A23:F23"/>
  </mergeCells>
  <pageMargins left="0.24" right="0.27" top="0.35" bottom="0.46" header="0.31496062992125984" footer="0.25"/>
  <pageSetup paperSize="9" scale="43" fitToHeight="0" orientation="landscape" r:id="rId1"/>
  <headerFooter>
    <oddFooter>&amp;C&amp;20Pagina &amp;P di &amp;N</oddFooter>
  </headerFooter>
  <rowBreaks count="3" manualBreakCount="3">
    <brk id="15" max="16383" man="1"/>
    <brk id="23" max="16383" man="1"/>
    <brk id="32" max="16383" man="1"/>
  </rowBreaks>
  <ignoredErrors>
    <ignoredError sqref="F18"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LOPARDO CATALDO</vt:lpstr>
      <vt:lpstr>'LOPARDO CATALDO'!Area_stampa</vt:lpstr>
      <vt:lpstr>'LOPARDO CATALDO'!Titoli_stampa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2023-08-02T08:55:41Z</cp:lastPrinted>
  <dcterms:created xsi:type="dcterms:W3CDTF">2016-04-01T08:03:28Z</dcterms:created>
  <dcterms:modified xsi:type="dcterms:W3CDTF">2025-08-26T08:32:32Z</dcterms:modified>
</cp:coreProperties>
</file>